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255" activeTab="1"/>
  </bookViews>
  <sheets>
    <sheet name="面试成绩" sheetId="1" r:id="rId1"/>
    <sheet name="总成绩" sheetId="5" r:id="rId2"/>
  </sheets>
  <definedNames>
    <definedName name="_xlnm.Print_Area" localSheetId="1">总成绩!$A$1:$J$10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<sst xmlns="http://schemas.openxmlformats.org/spreadsheetml/2006/main" count="43" uniqueCount="29">
  <si>
    <t>新农村建设公司招聘面试成绩</t>
  </si>
  <si>
    <t>序号</t>
  </si>
  <si>
    <t>姓名</t>
  </si>
  <si>
    <t>应聘岗位</t>
  </si>
  <si>
    <t>公司经理</t>
  </si>
  <si>
    <t>资深新闻主笔</t>
  </si>
  <si>
    <t>综合管理员</t>
  </si>
  <si>
    <t>加权平均分</t>
  </si>
  <si>
    <t>王雨婷</t>
  </si>
  <si>
    <t>综合文字员</t>
  </si>
  <si>
    <t>李佳明</t>
  </si>
  <si>
    <t>于萍萍</t>
  </si>
  <si>
    <t>吴  强</t>
  </si>
  <si>
    <t>王  宽</t>
  </si>
  <si>
    <t>摄影摄像员</t>
  </si>
  <si>
    <t>杨靖波</t>
  </si>
  <si>
    <t>张博文</t>
  </si>
  <si>
    <r>
      <rPr>
        <b/>
        <sz val="11"/>
        <color theme="1"/>
        <rFont val="宋体"/>
        <charset val="134"/>
        <scheme val="minor"/>
      </rPr>
      <t>说明：</t>
    </r>
    <r>
      <rPr>
        <sz val="11"/>
        <color theme="1"/>
        <rFont val="宋体"/>
        <charset val="134"/>
        <scheme val="minor"/>
      </rPr>
      <t xml:space="preserve">
     1.面试权重分配：公司经理50%、资深新闻主笔40%、综合管理员10%。
     2.成绩按岗位分类（综合文字员、摄影摄像员）。
     2.排名按岗位内成绩从高到低排序。
</t>
    </r>
  </si>
  <si>
    <t>盘锦辽滨新农村建设有限公司公开招聘总成绩
暨拟录用人员名单</t>
  </si>
  <si>
    <t>排名</t>
  </si>
  <si>
    <t>笔试评分
（占总成绩40%）</t>
  </si>
  <si>
    <t>公司经理评分
（面试权重50%）</t>
  </si>
  <si>
    <t>资深新闻主笔评分（分面试权重40%）</t>
  </si>
  <si>
    <t>综合管理员评分
（面试权重10%）</t>
  </si>
  <si>
    <t>面试加权评分
（占总成绩60%）</t>
  </si>
  <si>
    <t>总成绩得分</t>
  </si>
  <si>
    <t>备注</t>
  </si>
  <si>
    <t>拟录用</t>
  </si>
  <si>
    <r>
      <rPr>
        <b/>
        <sz val="11"/>
        <color theme="1"/>
        <rFont val="宋体"/>
        <charset val="134"/>
        <scheme val="minor"/>
      </rPr>
      <t>说明：</t>
    </r>
    <r>
      <rPr>
        <sz val="11"/>
        <color theme="1"/>
        <rFont val="宋体"/>
        <charset val="134"/>
        <scheme val="minor"/>
      </rPr>
      <t xml:space="preserve">
     1.总成绩=笔试成绩×40%+面试成绩×60%。
     2.成绩按岗位分类（综合文字员、摄影摄像员）。
     3.排名按岗位内成绩从高到低排序。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</si>
</sst>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000000"/>
      <name val="宋体"/>
      <charset val="134"/>
      <scheme val="major"/>
    </font>
    <font>
      <sz val="12"/>
      <color rgb="FF000000"/>
      <name val="Segoe UI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27" applyNumberFormat="0" applyAlignment="0" applyProtection="0">
      <alignment vertical="center"/>
    </xf>
    <xf numFmtId="0" fontId="16" fillId="5" borderId="28" applyNumberFormat="0" applyAlignment="0" applyProtection="0">
      <alignment vertical="center"/>
    </xf>
    <xf numFmtId="0" fontId="17" fillId="5" borderId="27" applyNumberFormat="0" applyAlignment="0" applyProtection="0">
      <alignment vertical="center"/>
    </xf>
    <xf numFmtId="0" fontId="18" fillId="6" borderId="29" applyNumberFormat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view="pageBreakPreview" zoomScaleNormal="100" topLeftCell="A4" workbookViewId="0">
      <selection activeCell="N4" sqref="N4"/>
    </sheetView>
  </sheetViews>
  <sheetFormatPr defaultColWidth="9" defaultRowHeight="13.5" outlineLevelCol="6"/>
  <cols>
    <col min="1" max="1" width="5.375" customWidth="1"/>
    <col min="2" max="2" width="12.625" customWidth="1"/>
    <col min="3" max="3" width="14.75" customWidth="1"/>
    <col min="4" max="5" width="13.125" customWidth="1"/>
    <col min="6" max="6" width="13.125" style="1" customWidth="1"/>
    <col min="7" max="7" width="13.125" customWidth="1"/>
  </cols>
  <sheetData>
    <row r="1" ht="56" customHeight="1" spans="1:7">
      <c r="A1" s="4" t="s">
        <v>0</v>
      </c>
      <c r="B1" s="4"/>
      <c r="C1" s="4"/>
      <c r="D1" s="4"/>
      <c r="E1" s="4"/>
      <c r="F1" s="4"/>
      <c r="G1" s="4"/>
    </row>
    <row r="2" ht="23" customHeight="1" spans="1:7">
      <c r="A2" s="4"/>
      <c r="B2" s="4"/>
      <c r="C2" s="4"/>
      <c r="D2" s="4"/>
      <c r="E2" s="4"/>
      <c r="F2" s="4"/>
      <c r="G2" s="4"/>
    </row>
    <row r="3" ht="33" customHeight="1" spans="1:7">
      <c r="A3" s="49" t="s">
        <v>1</v>
      </c>
      <c r="B3" s="49" t="s">
        <v>2</v>
      </c>
      <c r="C3" s="49" t="s">
        <v>3</v>
      </c>
      <c r="D3" s="49" t="s">
        <v>4</v>
      </c>
      <c r="E3" s="49" t="s">
        <v>5</v>
      </c>
      <c r="F3" s="49" t="s">
        <v>6</v>
      </c>
      <c r="G3" s="49" t="s">
        <v>7</v>
      </c>
    </row>
    <row r="4" ht="65" customHeight="1" spans="1:7">
      <c r="A4" s="36">
        <v>1</v>
      </c>
      <c r="B4" s="36" t="s">
        <v>8</v>
      </c>
      <c r="C4" s="18" t="s">
        <v>9</v>
      </c>
      <c r="D4" s="19">
        <v>81</v>
      </c>
      <c r="E4" s="20">
        <v>69</v>
      </c>
      <c r="F4" s="21">
        <v>71</v>
      </c>
      <c r="G4" s="49">
        <f t="shared" ref="G4:G10" si="0">D4*0.5+E4*0.4+F4*0.1</f>
        <v>75.2</v>
      </c>
    </row>
    <row r="5" ht="65" customHeight="1" spans="1:7">
      <c r="A5" s="36">
        <v>2</v>
      </c>
      <c r="B5" s="17" t="s">
        <v>10</v>
      </c>
      <c r="C5" s="50"/>
      <c r="D5" s="19">
        <v>79</v>
      </c>
      <c r="E5" s="20">
        <v>69</v>
      </c>
      <c r="F5" s="21">
        <v>66</v>
      </c>
      <c r="G5" s="49">
        <f t="shared" si="0"/>
        <v>73.7</v>
      </c>
    </row>
    <row r="6" ht="65" customHeight="1" spans="1:7">
      <c r="A6" s="36">
        <v>3</v>
      </c>
      <c r="B6" s="17" t="s">
        <v>11</v>
      </c>
      <c r="C6" s="50"/>
      <c r="D6" s="19">
        <v>69</v>
      </c>
      <c r="E6" s="20">
        <v>64</v>
      </c>
      <c r="F6" s="21">
        <v>55</v>
      </c>
      <c r="G6" s="49">
        <f t="shared" si="0"/>
        <v>65.6</v>
      </c>
    </row>
    <row r="7" ht="65" customHeight="1" spans="1:7">
      <c r="A7" s="36">
        <v>4</v>
      </c>
      <c r="B7" s="17" t="s">
        <v>12</v>
      </c>
      <c r="C7" s="50"/>
      <c r="D7" s="19">
        <v>49</v>
      </c>
      <c r="E7" s="20">
        <v>47</v>
      </c>
      <c r="F7" s="21">
        <v>46</v>
      </c>
      <c r="G7" s="49">
        <f t="shared" si="0"/>
        <v>47.9</v>
      </c>
    </row>
    <row r="8" ht="65" customHeight="1" spans="1:7">
      <c r="A8" s="36">
        <v>5</v>
      </c>
      <c r="B8" s="17" t="s">
        <v>13</v>
      </c>
      <c r="C8" s="51" t="s">
        <v>14</v>
      </c>
      <c r="D8" s="19">
        <v>77</v>
      </c>
      <c r="E8" s="20">
        <v>78</v>
      </c>
      <c r="F8" s="21">
        <v>78</v>
      </c>
      <c r="G8" s="49">
        <f t="shared" si="0"/>
        <v>77.5</v>
      </c>
    </row>
    <row r="9" ht="65" customHeight="1" spans="1:7">
      <c r="A9" s="36">
        <v>6</v>
      </c>
      <c r="B9" s="17" t="s">
        <v>15</v>
      </c>
      <c r="C9" s="18"/>
      <c r="D9" s="19">
        <v>72</v>
      </c>
      <c r="E9" s="20">
        <v>68</v>
      </c>
      <c r="F9" s="21">
        <v>73</v>
      </c>
      <c r="G9" s="49">
        <f t="shared" si="0"/>
        <v>70.5</v>
      </c>
    </row>
    <row r="10" ht="65" customHeight="1" spans="1:7">
      <c r="A10" s="36">
        <v>7</v>
      </c>
      <c r="B10" s="36" t="s">
        <v>16</v>
      </c>
      <c r="C10" s="31"/>
      <c r="D10" s="19">
        <v>77</v>
      </c>
      <c r="E10" s="20">
        <v>77</v>
      </c>
      <c r="F10" s="21">
        <v>75</v>
      </c>
      <c r="G10" s="49">
        <f t="shared" si="0"/>
        <v>76.8</v>
      </c>
    </row>
    <row r="11" ht="101" customHeight="1" spans="1:6">
      <c r="A11" s="52" t="s">
        <v>17</v>
      </c>
      <c r="B11" s="52"/>
      <c r="C11" s="52"/>
      <c r="D11" s="52"/>
      <c r="E11" s="52"/>
      <c r="F11" s="52"/>
    </row>
  </sheetData>
  <mergeCells count="4">
    <mergeCell ref="A11:F11"/>
    <mergeCell ref="C4:C7"/>
    <mergeCell ref="C8:C10"/>
    <mergeCell ref="A1:G2"/>
  </mergeCells>
  <pageMargins left="0.998611111111111" right="0.511805555555556" top="0.998611111111111" bottom="0.998611111111111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view="pageBreakPreview" zoomScaleNormal="100" workbookViewId="0">
      <selection activeCell="L2" sqref="L2"/>
    </sheetView>
  </sheetViews>
  <sheetFormatPr defaultColWidth="9" defaultRowHeight="13.5"/>
  <cols>
    <col min="1" max="1" width="7.125" customWidth="1"/>
    <col min="2" max="2" width="11.125" customWidth="1"/>
    <col min="3" max="3" width="14.125" customWidth="1"/>
    <col min="4" max="4" width="16" customWidth="1"/>
    <col min="5" max="5" width="16.5" hidden="1" customWidth="1"/>
    <col min="6" max="6" width="18.25" hidden="1" customWidth="1"/>
    <col min="7" max="7" width="17.25" style="1" hidden="1" customWidth="1"/>
    <col min="8" max="8" width="16.25" style="2" customWidth="1"/>
    <col min="9" max="9" width="14.75" customWidth="1"/>
    <col min="10" max="10" width="13.125" style="1" customWidth="1"/>
  </cols>
  <sheetData>
    <row r="1" ht="51" customHeight="1" spans="1:10">
      <c r="A1" s="3" t="s">
        <v>18</v>
      </c>
      <c r="B1" s="4"/>
      <c r="C1" s="4"/>
      <c r="D1" s="4"/>
      <c r="E1" s="4"/>
      <c r="F1" s="4"/>
      <c r="G1" s="4"/>
      <c r="H1" s="4"/>
      <c r="I1" s="4"/>
      <c r="J1" s="4"/>
    </row>
    <row r="2" ht="60" customHeight="1" spans="1:10">
      <c r="A2" s="5" t="s">
        <v>19</v>
      </c>
      <c r="B2" s="6" t="s">
        <v>2</v>
      </c>
      <c r="C2" s="7" t="s">
        <v>3</v>
      </c>
      <c r="D2" s="7" t="s">
        <v>20</v>
      </c>
      <c r="E2" s="7" t="s">
        <v>21</v>
      </c>
      <c r="F2" s="7" t="s">
        <v>22</v>
      </c>
      <c r="G2" s="7" t="s">
        <v>23</v>
      </c>
      <c r="H2" s="7" t="s">
        <v>24</v>
      </c>
      <c r="I2" s="38" t="s">
        <v>25</v>
      </c>
      <c r="J2" s="39" t="s">
        <v>26</v>
      </c>
    </row>
    <row r="3" ht="80" customHeight="1" spans="1:10">
      <c r="A3" s="8">
        <v>1</v>
      </c>
      <c r="B3" s="9" t="s">
        <v>8</v>
      </c>
      <c r="C3" s="10" t="s">
        <v>9</v>
      </c>
      <c r="D3" s="11">
        <v>81</v>
      </c>
      <c r="E3" s="12">
        <v>81</v>
      </c>
      <c r="F3" s="13">
        <v>69</v>
      </c>
      <c r="G3" s="14">
        <v>71</v>
      </c>
      <c r="H3" s="15">
        <f t="shared" ref="H3:H9" si="0">E3*0.5+F3*0.4+G3*0.1</f>
        <v>75.2</v>
      </c>
      <c r="I3" s="40">
        <f t="shared" ref="I3:I9" si="1">D3*0.4+H3*0.6</f>
        <v>77.52</v>
      </c>
      <c r="J3" s="41" t="s">
        <v>27</v>
      </c>
    </row>
    <row r="4" ht="80" customHeight="1" spans="1:10">
      <c r="A4" s="16">
        <v>2</v>
      </c>
      <c r="B4" s="17" t="s">
        <v>10</v>
      </c>
      <c r="C4" s="18"/>
      <c r="D4" s="17">
        <v>79</v>
      </c>
      <c r="E4" s="19">
        <v>79</v>
      </c>
      <c r="F4" s="20">
        <v>69</v>
      </c>
      <c r="G4" s="21">
        <v>66</v>
      </c>
      <c r="H4" s="22">
        <f t="shared" si="0"/>
        <v>73.7</v>
      </c>
      <c r="I4" s="42">
        <f t="shared" si="1"/>
        <v>75.82</v>
      </c>
      <c r="J4" s="43" t="s">
        <v>27</v>
      </c>
    </row>
    <row r="5" ht="80" customHeight="1" spans="1:10">
      <c r="A5" s="16">
        <v>3</v>
      </c>
      <c r="B5" s="17" t="s">
        <v>11</v>
      </c>
      <c r="C5" s="18"/>
      <c r="D5" s="17">
        <v>90</v>
      </c>
      <c r="E5" s="19">
        <v>69</v>
      </c>
      <c r="F5" s="20">
        <v>64</v>
      </c>
      <c r="G5" s="21">
        <v>55</v>
      </c>
      <c r="H5" s="22">
        <f t="shared" si="0"/>
        <v>65.6</v>
      </c>
      <c r="I5" s="42">
        <f t="shared" si="1"/>
        <v>75.36</v>
      </c>
      <c r="J5" s="43" t="s">
        <v>27</v>
      </c>
    </row>
    <row r="6" ht="80" customHeight="1" spans="1:10">
      <c r="A6" s="23">
        <v>4</v>
      </c>
      <c r="B6" s="24" t="s">
        <v>12</v>
      </c>
      <c r="C6" s="25"/>
      <c r="D6" s="24">
        <v>75</v>
      </c>
      <c r="E6" s="26">
        <v>49</v>
      </c>
      <c r="F6" s="27">
        <v>47</v>
      </c>
      <c r="G6" s="28">
        <v>46</v>
      </c>
      <c r="H6" s="29">
        <f t="shared" si="0"/>
        <v>47.9</v>
      </c>
      <c r="I6" s="44">
        <f t="shared" si="1"/>
        <v>58.74</v>
      </c>
      <c r="J6" s="45"/>
    </row>
    <row r="7" ht="80" customHeight="1" spans="1:10">
      <c r="A7" s="30">
        <v>1</v>
      </c>
      <c r="B7" s="31" t="s">
        <v>13</v>
      </c>
      <c r="C7" s="18" t="s">
        <v>14</v>
      </c>
      <c r="D7" s="31">
        <v>78</v>
      </c>
      <c r="E7" s="32">
        <v>77</v>
      </c>
      <c r="F7" s="33">
        <v>78</v>
      </c>
      <c r="G7" s="34">
        <v>78</v>
      </c>
      <c r="H7" s="35">
        <f t="shared" si="0"/>
        <v>77.5</v>
      </c>
      <c r="I7" s="46">
        <f t="shared" si="1"/>
        <v>77.7</v>
      </c>
      <c r="J7" s="41" t="s">
        <v>27</v>
      </c>
    </row>
    <row r="8" ht="80" customHeight="1" spans="1:10">
      <c r="A8" s="16">
        <v>2</v>
      </c>
      <c r="B8" s="36" t="s">
        <v>16</v>
      </c>
      <c r="C8" s="18"/>
      <c r="D8" s="17">
        <v>73</v>
      </c>
      <c r="E8" s="19">
        <v>77</v>
      </c>
      <c r="F8" s="20">
        <v>77</v>
      </c>
      <c r="G8" s="21">
        <v>75</v>
      </c>
      <c r="H8" s="22">
        <f t="shared" si="0"/>
        <v>76.8</v>
      </c>
      <c r="I8" s="42">
        <f t="shared" si="1"/>
        <v>75.28</v>
      </c>
      <c r="J8" s="47"/>
    </row>
    <row r="9" ht="80" customHeight="1" spans="1:10">
      <c r="A9" s="23">
        <v>3</v>
      </c>
      <c r="B9" s="24" t="s">
        <v>15</v>
      </c>
      <c r="C9" s="25"/>
      <c r="D9" s="24">
        <v>75</v>
      </c>
      <c r="E9" s="26">
        <v>72</v>
      </c>
      <c r="F9" s="27">
        <v>68</v>
      </c>
      <c r="G9" s="28">
        <v>73</v>
      </c>
      <c r="H9" s="29">
        <f t="shared" si="0"/>
        <v>70.5</v>
      </c>
      <c r="I9" s="44">
        <f t="shared" si="1"/>
        <v>72.3</v>
      </c>
      <c r="J9" s="48"/>
    </row>
    <row r="10" ht="101" customHeight="1" spans="1:10">
      <c r="A10" s="37" t="s">
        <v>28</v>
      </c>
      <c r="B10" s="37"/>
      <c r="C10" s="37"/>
      <c r="D10" s="37"/>
      <c r="E10" s="37"/>
      <c r="F10" s="37"/>
      <c r="G10" s="37"/>
      <c r="H10" s="37"/>
      <c r="I10" s="37"/>
      <c r="J10" s="37"/>
    </row>
  </sheetData>
  <sortState ref="B4:I6">
    <sortCondition ref="I6" descending="1"/>
  </sortState>
  <mergeCells count="4">
    <mergeCell ref="A1:J1"/>
    <mergeCell ref="A10:J10"/>
    <mergeCell ref="C3:C6"/>
    <mergeCell ref="C7:C9"/>
  </mergeCells>
  <pageMargins left="0.998611111111111" right="0.998611111111111" top="0.998611111111111" bottom="0.998611111111111" header="0.3" footer="0.3"/>
  <pageSetup paperSize="9" scale="8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面试成绩</vt:lpstr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༄། Kevin、Cheung །༄</cp:lastModifiedBy>
  <dcterms:created xsi:type="dcterms:W3CDTF">2023-05-12T11:15:00Z</dcterms:created>
  <dcterms:modified xsi:type="dcterms:W3CDTF">2025-04-16T07:35:50Z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E6480A404849464B917679AE362A39BD_13</vt:lpwstr>
  </property>
  <property fmtid="{D5CDD505-2E9C-101B-9397-08002B2CF9AE}" pid="4" name="KSOReadingLayout">
    <vt:bool>true</vt:bool>
  </property>
</Properties>
</file>